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0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upsystem-my.sharepoint.com/personal/jrteves3_outlook_up_edu_ph/Documents/💀 Attention - Public Document/Various MS - Ophtha_20221007/"/>
    </mc:Choice>
  </mc:AlternateContent>
  <xr:revisionPtr revIDLastSave="22" documentId="13_ncr:1_{D095CDE9-CF24-4EF7-AD5A-C33887CF6FB7}" xr6:coauthVersionLast="47" xr6:coauthVersionMax="47" xr10:uidLastSave="{FE4C616D-960F-42BB-A676-EF78B0DC6E17}"/>
  <bookViews>
    <workbookView xWindow="-120" yWindow="-120" windowWidth="29040" windowHeight="15840" xr2:uid="{00000000-000D-0000-FFFF-FFFF00000000}"/>
  </bookViews>
  <sheets>
    <sheet name="ItemsIntendedForCS" sheetId="1" r:id="rId1"/>
    <sheet name="tblDescription" sheetId="2" state="very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" i="1" l="1"/>
  <c r="B10" i="1"/>
  <c r="B12" i="1"/>
  <c r="B13" i="1"/>
  <c r="B5" i="1"/>
  <c r="B6" i="1"/>
  <c r="B7" i="1"/>
  <c r="B8" i="1"/>
  <c r="B9" i="1"/>
  <c r="B14" i="1"/>
</calcChain>
</file>

<file path=xl/sharedStrings.xml><?xml version="1.0" encoding="utf-8"?>
<sst xmlns="http://schemas.openxmlformats.org/spreadsheetml/2006/main" count="49" uniqueCount="41">
  <si>
    <r>
      <rPr>
        <b/>
        <i/>
        <sz val="18"/>
        <rFont val="Times New Roman"/>
        <family val="1"/>
      </rPr>
      <t>CONSIGNOR</t>
    </r>
    <r>
      <rPr>
        <i/>
        <sz val="18"/>
        <rFont val="Times New Roman"/>
        <family val="1"/>
      </rPr>
      <t>’s Letterhead</t>
    </r>
  </si>
  <si>
    <r>
      <rPr>
        <b/>
        <sz val="16"/>
        <rFont val="Times New Roman"/>
        <family val="1"/>
      </rPr>
      <t>List of Consigned Items Intended for Consignment</t>
    </r>
  </si>
  <si>
    <r>
      <rPr>
        <b/>
        <sz val="11"/>
        <rFont val="Times New Roman"/>
        <family val="1"/>
      </rPr>
      <t>Item No.</t>
    </r>
  </si>
  <si>
    <r>
      <rPr>
        <b/>
        <sz val="11"/>
        <rFont val="Times New Roman"/>
        <family val="1"/>
      </rPr>
      <t>Consigned Item(s)</t>
    </r>
  </si>
  <si>
    <r>
      <rPr>
        <b/>
        <sz val="11"/>
        <rFont val="Times New Roman"/>
        <family val="1"/>
      </rPr>
      <t>CPR Numbers</t>
    </r>
  </si>
  <si>
    <r>
      <rPr>
        <b/>
        <sz val="11"/>
        <rFont val="Times New Roman"/>
        <family val="1"/>
      </rPr>
      <t>Date of Issuance</t>
    </r>
  </si>
  <si>
    <r>
      <rPr>
        <b/>
        <sz val="11"/>
        <rFont val="Times New Roman"/>
        <family val="1"/>
      </rPr>
      <t>Date of Validity</t>
    </r>
  </si>
  <si>
    <t>(Signature   over   Printed   Name   of   the   Authorized Representative)</t>
  </si>
  <si>
    <t>Item No</t>
  </si>
  <si>
    <t>Description</t>
  </si>
  <si>
    <t>Date Signed:____________________</t>
  </si>
  <si>
    <t>C3F8 gas (perfluoropropane)
Intraocular gas for retina surgery</t>
  </si>
  <si>
    <t>Octa Perfluorocarbon Liquid 5ml
Intraocular liquid for retina surgery</t>
  </si>
  <si>
    <t>SF6 (Retina Gas)
Intraocular gas for retina surgery</t>
  </si>
  <si>
    <t>Brilliant blue dye - ILM dye 0.7ml
Retinal membrane dye used for identification of internal limiting membrane during retinal surgeries</t>
  </si>
  <si>
    <t>Filter (Regulator for retina gas)
Intraocular dye used for retinal membrane staining</t>
  </si>
  <si>
    <t>Band 42 (with fixation sleeve)
Band used for retinal detachment surgeries</t>
  </si>
  <si>
    <t>Band 240 (with fixation sleeve)
Band used for retinal detachment surgeries</t>
  </si>
  <si>
    <t>Tire/Buckle 277
Band used for total retinal detachment surgeries</t>
  </si>
  <si>
    <t>Dacryocystorhinostomy (DCR) Intubation Tube
Nasolacrimal tube used for dacryocystorhinostomy procedures</t>
  </si>
  <si>
    <t>Monocanaliculus tube
Nasolacrimal tube used for canalicular transecting laceration repairs</t>
  </si>
  <si>
    <t>Crescent knife (guarded)
Knive used for corneal scraping surgeries</t>
  </si>
  <si>
    <t>Dexamethasone intravitreal implant
Intravtireal steroid injection used for the treatment of macular edema from various causes</t>
  </si>
  <si>
    <t>Gel stent
Surgical glaucoma device/implant designed to lower high eye pressure in open-angle glaucoma patients where previous surgical treatment has failed</t>
  </si>
  <si>
    <t>Foldable, intracapsular intraocular lens implant with compatible disposable injector
Foldable, hydrophilic or hydrophobic, dual haptic, intraocular lens implant with spherical power range of at least 0 diopters to at least 30 diopters, in 0.5 incriments with compatible cartridge or injector for implantation</t>
  </si>
  <si>
    <t>Bifocal intraocular lens
Intraocular lenses used for cataract surgeries.  This is a bifocal intraocular lenses with intermediate and distance vision correction</t>
  </si>
  <si>
    <t>Foldable, intracapsular, toric intraocular lens implant with compatible disposable cartidge or injector
Foldable, hydrophilic or hydrophobic, dual haptic, intraocular lens implant with spherical power range of at least 0 diopters to at least 30 diopters; and cylindrical power of at least 1.5D to at least 6.0D, in 0.5 incriments with compatible cartridge or injector for implantation</t>
  </si>
  <si>
    <t>Foldable, intracapsular, toric intraocular lens implant 
Foldable, hydrophilic or hydrophobic, dual haptic, intraocular lens implant with spherical power range of at least 0 diopters to at least 30 diopters; and cylindrical power of at least 1.5D to at least 6.0D, in 0.5 incriments with compatible cartridge or injector for implantation</t>
  </si>
  <si>
    <t>Foldable, intracapsular, trifocal intraocular lens implant 
Foldable, hydrophilic or hydrophobic, dual haptic, intraocular lens implant with spherical power range of at least 0 diopters to at least 30 diopters; and cylindrical power of at least 1.5D to at least 6.0D, in 0.5 incriments with compatible cartridge or injector for implantation</t>
  </si>
  <si>
    <t>Minimally invasive glaucoma device inject Trabecular Micro Bypass System
Minimally invasive glaucoma drainage device used for mild to moderate glaucoma</t>
  </si>
  <si>
    <t>Dual Blade
Minimally invasive glaucoma drainage device used for mild to moderate open angle glaucoma</t>
  </si>
  <si>
    <t>Ahmed Glaucoma Valves / Glaucoma drainage device with valve
Glaucoma drainage device used for moderate to advanced glaucoma refractory of routine medical management and trabeculectomy</t>
  </si>
  <si>
    <t>Molteno Glaucoma Drainage Device (185mm/245mm) / Glaucoma drainage device with valve
Glaucoma drainage device used for moderate to advanced glaucoma refractory of routine medical management and trabeculectomy</t>
  </si>
  <si>
    <t>Glaucoma Shunt Filtering Device
Minimally invasive glaucoma drainage device used for mild to moderate glaucoma</t>
  </si>
  <si>
    <t xml:space="preserve">Foldable, intracapsular, multifocal intraocular lens implant without compatible disposable cartridge or injector
Fodlable, hydrophilic or hydrophobic, dual haptic, acrylic intraocular lens implant with spherical power of at least 0 diopters to at least 25 D, in at least 0.5 D incriments </t>
  </si>
  <si>
    <t>Keratome knife, 2.75mm
2.75mm angled knife for ocular surgery</t>
  </si>
  <si>
    <t>Keratome knife, 15 degree
15 degree angled blade for ocular surgery</t>
  </si>
  <si>
    <t>Keratome knife, 2.2mm
2.2mm angled knife for ocular surgery</t>
  </si>
  <si>
    <t>Ocular viscoelastic devices
Cohesive or dispersive viscoelastic device intended for anterior chamber reformation in intraocular surgery; in a syringe injector with cannula</t>
  </si>
  <si>
    <t>Artificial tears eye drops</t>
  </si>
  <si>
    <t>Lubricating gel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</si>
</sst>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"/>
  </numFmts>
  <fonts count="12" x14ac:knownFonts="1">
    <font>
      <sz val="10"/>
      <color rgb="FF000000"/>
      <name val="Times New Roman"/>
      <charset val="204"/>
    </font>
    <font>
      <sz val="11"/>
      <color theme="1"/>
      <name val="Calibri"/>
      <family val="2"/>
      <scheme val="minor"/>
    </font>
    <font>
      <b/>
      <sz val="16"/>
      <name val="Times New Roman"/>
      <family val="1"/>
    </font>
    <font>
      <b/>
      <sz val="11"/>
      <name val="Times New Roman"/>
      <family val="1"/>
    </font>
    <font>
      <sz val="11.5"/>
      <name val="Times New Roman"/>
      <family val="1"/>
    </font>
    <font>
      <b/>
      <i/>
      <sz val="18"/>
      <name val="Times New Roman"/>
      <family val="1"/>
    </font>
    <font>
      <i/>
      <sz val="18"/>
      <name val="Times New Roman"/>
      <family val="1"/>
    </font>
    <font>
      <i/>
      <sz val="11.5"/>
      <name val="Times New Roman"/>
      <family val="1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rgb="FFF3AA4E"/>
      <name val="Calibri"/>
      <family val="2"/>
      <scheme val="minor"/>
    </font>
    <font>
      <sz val="9"/>
      <color theme="1" tint="0.49998474074526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</patternFill>
    </fill>
    <fill>
      <patternFill patternType="solid">
        <fgColor rgb="FF111820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 applyAlignment="1">
      <alignment horizontal="left" vertical="top"/>
    </xf>
    <xf numFmtId="0" fontId="8" fillId="0" borderId="0" xfId="1" applyFont="1" applyAlignment="1">
      <alignment horizontal="center"/>
    </xf>
    <xf numFmtId="0" fontId="9" fillId="0" borderId="0" xfId="1" applyFont="1" applyAlignment="1">
      <alignment horizontal="center"/>
    </xf>
    <xf numFmtId="0" fontId="1" fillId="0" borderId="0" xfId="1"/>
    <xf numFmtId="164" fontId="10" fillId="3" borderId="0" xfId="1" applyNumberFormat="1" applyFont="1" applyFill="1" applyAlignment="1">
      <alignment horizontal="center"/>
    </xf>
    <xf numFmtId="0" fontId="11" fillId="0" borderId="0" xfId="1" applyFont="1" applyAlignment="1">
      <alignment horizontal="left" indent="1"/>
    </xf>
    <xf numFmtId="0" fontId="0" fillId="0" borderId="0" xfId="0" applyAlignment="1" applyProtection="1">
      <alignment vertical="top" wrapText="1"/>
      <protection locked="0" hidden="1"/>
    </xf>
    <xf numFmtId="0" fontId="0" fillId="0" borderId="0" xfId="0" applyAlignment="1" applyProtection="1">
      <alignment horizontal="left" vertical="top"/>
      <protection locked="0" hidden="1"/>
    </xf>
    <xf numFmtId="0" fontId="2" fillId="0" borderId="0" xfId="0" applyFont="1" applyAlignment="1" applyProtection="1">
      <alignment vertical="top" wrapText="1"/>
      <protection locked="0" hidden="1"/>
    </xf>
    <xf numFmtId="0" fontId="3" fillId="2" borderId="6" xfId="0" applyFont="1" applyFill="1" applyBorder="1" applyAlignment="1" applyProtection="1">
      <alignment horizontal="center" vertical="center" wrapText="1"/>
      <protection locked="0" hidden="1"/>
    </xf>
    <xf numFmtId="0" fontId="3" fillId="2" borderId="7" xfId="0" applyFont="1" applyFill="1" applyBorder="1" applyAlignment="1" applyProtection="1">
      <alignment horizontal="center" vertical="center" wrapText="1"/>
      <protection locked="0" hidden="1"/>
    </xf>
    <xf numFmtId="0" fontId="3" fillId="2" borderId="8" xfId="0" applyFont="1" applyFill="1" applyBorder="1" applyAlignment="1" applyProtection="1">
      <alignment horizontal="center" vertical="center" wrapText="1"/>
      <protection locked="0" hidden="1"/>
    </xf>
    <xf numFmtId="0" fontId="0" fillId="0" borderId="0" xfId="0" applyAlignment="1" applyProtection="1">
      <alignment horizontal="left" vertical="top" wrapText="1"/>
      <protection locked="0" hidden="1"/>
    </xf>
    <xf numFmtId="0" fontId="0" fillId="0" borderId="4" xfId="0" applyBorder="1" applyAlignment="1" applyProtection="1">
      <alignment horizontal="center" vertical="center" wrapText="1"/>
      <protection locked="0" hidden="1"/>
    </xf>
    <xf numFmtId="0" fontId="0" fillId="0" borderId="1" xfId="0" applyBorder="1" applyAlignment="1" applyProtection="1">
      <alignment horizontal="left" vertical="center" wrapText="1"/>
      <protection locked="0" hidden="1"/>
    </xf>
    <xf numFmtId="0" fontId="0" fillId="0" borderId="5" xfId="0" applyBorder="1" applyAlignment="1" applyProtection="1">
      <alignment horizontal="left" vertical="center" wrapText="1"/>
      <protection locked="0" hidden="1"/>
    </xf>
    <xf numFmtId="0" fontId="0" fillId="0" borderId="0" xfId="0" applyAlignment="1" applyProtection="1">
      <alignment horizontal="left" wrapText="1"/>
      <protection locked="0" hidden="1"/>
    </xf>
    <xf numFmtId="0" fontId="0" fillId="0" borderId="0" xfId="0" applyAlignment="1" applyProtection="1">
      <alignment horizontal="left" vertical="center" wrapText="1"/>
      <protection locked="0" hidden="1"/>
    </xf>
    <xf numFmtId="0" fontId="0" fillId="0" borderId="3" xfId="0" applyBorder="1" applyAlignment="1" applyProtection="1">
      <alignment horizontal="left" wrapText="1"/>
      <protection locked="0" hidden="1"/>
    </xf>
    <xf numFmtId="0" fontId="7" fillId="0" borderId="0" xfId="0" applyFont="1" applyAlignment="1" applyProtection="1">
      <alignment wrapText="1"/>
      <protection locked="0" hidden="1"/>
    </xf>
    <xf numFmtId="0" fontId="0" fillId="0" borderId="0" xfId="0" applyAlignment="1" applyProtection="1">
      <alignment wrapText="1"/>
      <protection locked="0" hidden="1"/>
    </xf>
    <xf numFmtId="0" fontId="4" fillId="0" borderId="0" xfId="0" applyFont="1" applyAlignment="1" applyProtection="1">
      <alignment vertical="top" wrapText="1"/>
      <protection locked="0" hidden="1"/>
    </xf>
    <xf numFmtId="0" fontId="0" fillId="0" borderId="0" xfId="0" applyAlignment="1" applyProtection="1">
      <alignment horizontal="center" vertical="center" wrapText="1"/>
      <protection locked="0" hidden="1"/>
    </xf>
    <xf numFmtId="0" fontId="0" fillId="0" borderId="1" xfId="0" applyBorder="1" applyAlignment="1" applyProtection="1">
      <alignment horizontal="left" vertical="center" wrapText="1"/>
      <protection hidden="1"/>
    </xf>
    <xf numFmtId="0" fontId="3" fillId="2" borderId="7" xfId="0" applyFont="1" applyFill="1" applyBorder="1" applyAlignment="1" applyProtection="1">
      <alignment horizontal="center" vertical="center" wrapText="1"/>
      <protection hidden="1"/>
    </xf>
    <xf numFmtId="0" fontId="0" fillId="0" borderId="0" xfId="0" applyAlignment="1" applyProtection="1">
      <alignment horizontal="left" wrapText="1"/>
      <protection hidden="1"/>
    </xf>
    <xf numFmtId="0" fontId="0" fillId="0" borderId="0" xfId="0" applyAlignment="1" applyProtection="1">
      <alignment wrapText="1"/>
      <protection hidden="1"/>
    </xf>
    <xf numFmtId="0" fontId="4" fillId="0" borderId="0" xfId="0" applyFont="1" applyAlignment="1" applyProtection="1">
      <alignment vertical="top" wrapText="1"/>
      <protection hidden="1"/>
    </xf>
    <xf numFmtId="0" fontId="0" fillId="0" borderId="0" xfId="0" applyAlignment="1" applyProtection="1">
      <alignment horizontal="left" vertical="top"/>
      <protection hidden="1"/>
    </xf>
    <xf numFmtId="0" fontId="0" fillId="0" borderId="0" xfId="0" applyAlignment="1" applyProtection="1">
      <alignment horizontal="left" vertical="center" wrapText="1"/>
      <protection hidden="1"/>
    </xf>
    <xf numFmtId="0" fontId="0" fillId="0" borderId="0" xfId="0" applyAlignment="1" applyProtection="1">
      <alignment horizontal="center" vertical="top" wrapText="1"/>
      <protection locked="0" hidden="1"/>
    </xf>
    <xf numFmtId="0" fontId="2" fillId="0" borderId="2" xfId="0" applyFont="1" applyBorder="1" applyAlignment="1" applyProtection="1">
      <alignment horizontal="center" vertical="top" wrapText="1"/>
      <protection locked="0" hidden="1"/>
    </xf>
    <xf numFmtId="0" fontId="4" fillId="0" borderId="0" xfId="0" applyFont="1" applyAlignment="1" applyProtection="1">
      <alignment horizontal="center" vertical="top" wrapText="1"/>
      <protection locked="0" hidden="1"/>
    </xf>
  </cellXfs>
  <cellStyles count="2">
    <cellStyle name="Normal" xfId="0" builtinId="0"/>
    <cellStyle name="Normal 2" xfId="1" xr:uid="{70A4D2FD-67F7-4E30-9D2A-9E74BD8A22BC}"/>
  </cellStyles>
  <dxfs count="13">
    <dxf>
      <font>
        <strike val="0"/>
        <outline val="0"/>
        <shadow val="0"/>
        <u val="none"/>
        <vertAlign val="baseline"/>
        <sz val="9"/>
        <color theme="1" tint="0.499984740745262"/>
        <name val="Calibri"/>
        <family val="2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111820"/>
        <name val="Calibri"/>
        <family val="2"/>
        <scheme val="minor"/>
      </font>
      <numFmt numFmtId="164" formatCode="000"/>
      <fill>
        <patternFill patternType="solid">
          <fgColor indexed="64"/>
          <bgColor rgb="FFF3AA4E"/>
        </patternFill>
      </fill>
      <alignment horizontal="center" vertical="bottom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0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alignment horizontal="left" vertical="center" textRotation="0" wrapText="1" indent="0" justifyLastLine="0" shrinkToFit="0" readingOrder="0"/>
      <border diagonalUp="0" diagonalDown="0">
        <left style="thin">
          <color rgb="FF000000"/>
        </left>
        <right/>
        <top style="thin">
          <color rgb="FF000000"/>
        </top>
        <bottom style="thin">
          <color rgb="FF000000"/>
        </bottom>
      </border>
      <protection locked="0" hidden="1"/>
    </dxf>
    <dxf>
      <alignment horizontal="left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  <protection locked="0" hidden="1"/>
    </dxf>
    <dxf>
      <alignment horizontal="left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  <protection locked="0" hidden="1"/>
    </dxf>
    <dxf>
      <numFmt numFmtId="0" formatCode="General"/>
      <alignment horizontal="left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  <protection locked="1" hidden="1"/>
    </dxf>
    <dxf>
      <alignment horizontal="center" vertical="center" textRotation="0" wrapText="1" indent="0" justifyLastLine="0" shrinkToFit="0" readingOrder="0"/>
      <border diagonalUp="0" diagonalDown="0">
        <left/>
        <right style="thin">
          <color rgb="FF000000"/>
        </right>
        <top style="thin">
          <color rgb="FF000000"/>
        </top>
        <bottom style="thin">
          <color rgb="FF000000"/>
        </bottom>
      </border>
      <protection locked="0" hidden="1"/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left" vertical="center" textRotation="0" wrapText="1" indent="0" justifyLastLine="0" shrinkToFit="0" readingOrder="0"/>
      <protection locked="0" hidden="1"/>
    </dxf>
    <dxf>
      <border outline="0">
        <bottom style="thin">
          <color rgb="FF000000"/>
        </bottom>
      </border>
    </dxf>
    <dxf>
      <alignment horizontal="center" vertical="center" textRotation="0" wrapText="1" indent="0" justifyLastLine="0" shrinkToFit="0" readingOrder="0"/>
      <protection locked="0" hidden="1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688EE7B-7A2A-4C97-9438-E0392C75CA91}" name="Table1" displayName="Table1" ref="A3:E14" totalsRowShown="0" headerRowDxfId="12" dataDxfId="10" headerRowBorderDxfId="11" tableBorderDxfId="9" totalsRowBorderDxfId="8">
  <autoFilter ref="A3:E14" xr:uid="{A688EE7B-7A2A-4C97-9438-E0392C75CA91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47A6E21C-67AE-48BC-9B9A-CDF06C6DD4DC}" name="Item No." dataDxfId="7"/>
    <tableColumn id="2" xr3:uid="{0633E408-6271-41C3-8B7A-E1B7CD4C6A89}" name="Consigned Item(s)" dataDxfId="6">
      <calculatedColumnFormula>IFERROR(VLOOKUP(Table1[[#This Row],[Item No.]],tblListOphtha[],2,FALSE)," ")</calculatedColumnFormula>
    </tableColumn>
    <tableColumn id="3" xr3:uid="{4D87F428-7319-4361-BD42-DACEE4F43D97}" name="CPR Numbers" dataDxfId="5"/>
    <tableColumn id="4" xr3:uid="{817D7D86-198E-47E1-8CF0-E45479FB10C2}" name="Date of Issuance" dataDxfId="4"/>
    <tableColumn id="5" xr3:uid="{C05C24FC-0100-447C-8116-64D756FDFA8E}" name="Date of Validity" dataDxfId="3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96A803A-B6CC-41E0-A2AD-8002A5030761}" name="tblListOphtha" displayName="tblListOphtha" ref="A1:B39" totalsRowShown="0" headerRowDxfId="2">
  <autoFilter ref="A1:B39" xr:uid="{D5F81F22-A2BD-47CB-A905-CF64D007C4A0}">
    <filterColumn colId="0" hiddenButton="1"/>
    <filterColumn colId="1" hiddenButton="1"/>
  </autoFilter>
  <tableColumns count="2">
    <tableColumn id="1" xr3:uid="{6D6EE493-AE5C-4303-9B3C-CD52AB02949A}" name="Item No" dataDxfId="1"/>
    <tableColumn id="2" xr3:uid="{6401D584-2203-4C84-BD79-A92AC34D594A}" name="Description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F18"/>
  <sheetViews>
    <sheetView tabSelected="1" view="pageBreakPreview" zoomScaleNormal="100" zoomScaleSheetLayoutView="100" workbookViewId="0">
      <selection sqref="A1:E1"/>
    </sheetView>
  </sheetViews>
  <sheetFormatPr defaultRowHeight="12.75" x14ac:dyDescent="0.2"/>
  <cols>
    <col min="1" max="1" width="6.33203125" style="7" customWidth="1"/>
    <col min="2" max="2" width="34.1640625" style="28" customWidth="1"/>
    <col min="3" max="3" width="20.5" style="7" customWidth="1"/>
    <col min="4" max="4" width="23.6640625" style="7" customWidth="1"/>
    <col min="5" max="5" width="21.83203125" style="7" customWidth="1"/>
    <col min="6" max="6" width="17.33203125" style="7" customWidth="1"/>
    <col min="7" max="16384" width="9.33203125" style="7"/>
  </cols>
  <sheetData>
    <row r="1" spans="1:6" ht="69.95" customHeight="1" x14ac:dyDescent="0.2">
      <c r="A1" s="30" t="s">
        <v>0</v>
      </c>
      <c r="B1" s="30"/>
      <c r="C1" s="30"/>
      <c r="D1" s="30"/>
      <c r="E1" s="30"/>
      <c r="F1" s="6"/>
    </row>
    <row r="2" spans="1:6" ht="29.45" customHeight="1" x14ac:dyDescent="0.2">
      <c r="A2" s="31" t="s">
        <v>1</v>
      </c>
      <c r="B2" s="31"/>
      <c r="C2" s="31"/>
      <c r="D2" s="31"/>
      <c r="E2" s="31"/>
      <c r="F2" s="8"/>
    </row>
    <row r="3" spans="1:6" ht="74.099999999999994" customHeight="1" x14ac:dyDescent="0.2">
      <c r="A3" s="9" t="s">
        <v>2</v>
      </c>
      <c r="B3" s="24" t="s">
        <v>3</v>
      </c>
      <c r="C3" s="10" t="s">
        <v>4</v>
      </c>
      <c r="D3" s="10" t="s">
        <v>5</v>
      </c>
      <c r="E3" s="11" t="s">
        <v>6</v>
      </c>
      <c r="F3" s="12"/>
    </row>
    <row r="4" spans="1:6" ht="24.95" customHeight="1" x14ac:dyDescent="0.2">
      <c r="A4" s="13"/>
      <c r="B4" s="23" t="str">
        <f>IFERROR(VLOOKUP(Table1[[#This Row],[Item No.]],tblListOphtha[],2,FALSE)," ")</f>
        <v xml:space="preserve"> </v>
      </c>
      <c r="C4" s="14"/>
      <c r="D4" s="14"/>
      <c r="E4" s="15"/>
      <c r="F4" s="16"/>
    </row>
    <row r="5" spans="1:6" ht="24" customHeight="1" x14ac:dyDescent="0.2">
      <c r="A5" s="13"/>
      <c r="B5" s="23" t="str">
        <f>IFERROR(VLOOKUP(Table1[[#This Row],[Item No.]],tblListOphtha[],2,FALSE)," ")</f>
        <v xml:space="preserve"> </v>
      </c>
      <c r="C5" s="14"/>
      <c r="D5" s="14"/>
      <c r="E5" s="15"/>
      <c r="F5" s="16"/>
    </row>
    <row r="6" spans="1:6" ht="26.1" customHeight="1" x14ac:dyDescent="0.2">
      <c r="A6" s="13"/>
      <c r="B6" s="23" t="str">
        <f>IFERROR(VLOOKUP(Table1[[#This Row],[Item No.]],tblListOphtha[],2,FALSE)," ")</f>
        <v xml:space="preserve"> </v>
      </c>
      <c r="C6" s="14"/>
      <c r="D6" s="14"/>
      <c r="E6" s="15"/>
      <c r="F6" s="17"/>
    </row>
    <row r="7" spans="1:6" ht="24.95" customHeight="1" x14ac:dyDescent="0.2">
      <c r="A7" s="13"/>
      <c r="B7" s="23" t="str">
        <f>IFERROR(VLOOKUP(Table1[[#This Row],[Item No.]],tblListOphtha[],2,FALSE)," ")</f>
        <v xml:space="preserve"> </v>
      </c>
      <c r="C7" s="14"/>
      <c r="D7" s="14"/>
      <c r="E7" s="15"/>
      <c r="F7" s="16"/>
    </row>
    <row r="8" spans="1:6" ht="24.95" customHeight="1" x14ac:dyDescent="0.2">
      <c r="A8" s="13"/>
      <c r="B8" s="23" t="str">
        <f>IFERROR(VLOOKUP(Table1[[#This Row],[Item No.]],tblListOphtha[],2,FALSE)," ")</f>
        <v xml:space="preserve"> </v>
      </c>
      <c r="C8" s="14"/>
      <c r="D8" s="14"/>
      <c r="E8" s="15"/>
      <c r="F8" s="16"/>
    </row>
    <row r="9" spans="1:6" ht="24.95" customHeight="1" x14ac:dyDescent="0.2">
      <c r="A9" s="13"/>
      <c r="B9" s="23" t="str">
        <f>IFERROR(VLOOKUP(Table1[[#This Row],[Item No.]],tblListOphtha[],2,FALSE)," ")</f>
        <v xml:space="preserve"> </v>
      </c>
      <c r="C9" s="14"/>
      <c r="D9" s="14"/>
      <c r="E9" s="15"/>
      <c r="F9" s="16"/>
    </row>
    <row r="10" spans="1:6" ht="24.95" customHeight="1" x14ac:dyDescent="0.2">
      <c r="A10" s="13"/>
      <c r="B10" s="23" t="str">
        <f>IFERROR(VLOOKUP(Table1[[#This Row],[Item No.]],tblListOphtha[],2,FALSE)," ")</f>
        <v xml:space="preserve"> </v>
      </c>
      <c r="C10" s="14"/>
      <c r="D10" s="14"/>
      <c r="E10" s="15"/>
      <c r="F10" s="16"/>
    </row>
    <row r="11" spans="1:6" ht="24.95" customHeight="1" x14ac:dyDescent="0.2">
      <c r="A11" s="13"/>
      <c r="B11" s="23"/>
      <c r="C11" s="14"/>
      <c r="D11" s="14"/>
      <c r="E11" s="15"/>
      <c r="F11" s="16"/>
    </row>
    <row r="12" spans="1:6" ht="24.95" customHeight="1" x14ac:dyDescent="0.2">
      <c r="A12" s="13"/>
      <c r="B12" s="23" t="str">
        <f>IFERROR(VLOOKUP(Table1[[#This Row],[Item No.]],tblListOphtha[],2,FALSE)," ")</f>
        <v xml:space="preserve"> </v>
      </c>
      <c r="C12" s="14"/>
      <c r="D12" s="14"/>
      <c r="E12" s="15"/>
      <c r="F12" s="16"/>
    </row>
    <row r="13" spans="1:6" ht="24.95" customHeight="1" x14ac:dyDescent="0.2">
      <c r="A13" s="13"/>
      <c r="B13" s="23" t="str">
        <f>IFERROR(VLOOKUP(Table1[[#This Row],[Item No.]],tblListOphtha[],2,FALSE)," ")</f>
        <v xml:space="preserve"> </v>
      </c>
      <c r="C13" s="14"/>
      <c r="D13" s="14"/>
      <c r="E13" s="15"/>
      <c r="F13" s="16"/>
    </row>
    <row r="14" spans="1:6" ht="24.95" customHeight="1" x14ac:dyDescent="0.2">
      <c r="A14" s="13"/>
      <c r="B14" s="23" t="str">
        <f>IFERROR(VLOOKUP(Table1[[#This Row],[Item No.]],tblListOphtha[],2,FALSE)," ")</f>
        <v xml:space="preserve"> </v>
      </c>
      <c r="C14" s="14"/>
      <c r="D14" s="14"/>
      <c r="E14" s="15"/>
      <c r="F14" s="16"/>
    </row>
    <row r="15" spans="1:6" ht="24.95" customHeight="1" x14ac:dyDescent="0.2">
      <c r="A15" s="22"/>
      <c r="B15" s="29"/>
      <c r="C15" s="17"/>
      <c r="D15" s="17"/>
      <c r="E15" s="17"/>
      <c r="F15" s="16"/>
    </row>
    <row r="16" spans="1:6" ht="70.5" customHeight="1" x14ac:dyDescent="0.2">
      <c r="A16" s="16"/>
      <c r="B16" s="25"/>
      <c r="C16" s="16"/>
      <c r="D16" s="18"/>
      <c r="E16" s="18"/>
      <c r="F16" s="16"/>
    </row>
    <row r="17" spans="1:6" ht="36" customHeight="1" x14ac:dyDescent="0.25">
      <c r="A17" s="19"/>
      <c r="B17" s="26"/>
      <c r="C17" s="20"/>
      <c r="D17" s="30" t="s">
        <v>7</v>
      </c>
      <c r="E17" s="30"/>
      <c r="F17" s="20"/>
    </row>
    <row r="18" spans="1:6" ht="16.5" customHeight="1" x14ac:dyDescent="0.2">
      <c r="A18" s="21"/>
      <c r="B18" s="27"/>
      <c r="C18" s="21"/>
      <c r="D18" s="32" t="s">
        <v>10</v>
      </c>
      <c r="E18" s="32"/>
      <c r="F18" s="21"/>
    </row>
  </sheetData>
  <sheetProtection insertRows="0" deleteRows="0"/>
  <mergeCells count="4">
    <mergeCell ref="A1:E1"/>
    <mergeCell ref="A2:E2"/>
    <mergeCell ref="D17:E17"/>
    <mergeCell ref="D18:E18"/>
  </mergeCells>
  <pageMargins left="0.5" right="0.5" top="0.75" bottom="0.75" header="0.3" footer="0.3"/>
  <pageSetup orientation="portrait" horizontalDpi="1200" verticalDpi="120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8AB920-8DDB-4CC8-917B-56A4707A0B0A}">
  <sheetPr codeName="Sheet12"/>
  <dimension ref="A1:B39"/>
  <sheetViews>
    <sheetView showGridLines="0" topLeftCell="A28" workbookViewId="0">
      <selection activeCell="B37" sqref="B37"/>
    </sheetView>
  </sheetViews>
  <sheetFormatPr defaultRowHeight="15" x14ac:dyDescent="0.25"/>
  <cols>
    <col min="1" max="1" width="8.83203125" style="3" customWidth="1"/>
    <col min="2" max="2" width="100.33203125" style="3" customWidth="1"/>
    <col min="3" max="16384" width="9.33203125" style="3"/>
  </cols>
  <sheetData>
    <row r="1" spans="1:2" x14ac:dyDescent="0.25">
      <c r="A1" s="1" t="s">
        <v>8</v>
      </c>
      <c r="B1" s="2" t="s">
        <v>9</v>
      </c>
    </row>
    <row r="2" spans="1:2" x14ac:dyDescent="0.25">
      <c r="A2" s="4">
        <v>1</v>
      </c>
      <c r="B2" s="5" t="s">
        <v>11</v>
      </c>
    </row>
    <row r="3" spans="1:2" x14ac:dyDescent="0.25">
      <c r="A3" s="4">
        <v>2</v>
      </c>
      <c r="B3" s="5" t="s">
        <v>12</v>
      </c>
    </row>
    <row r="4" spans="1:2" x14ac:dyDescent="0.25">
      <c r="A4" s="4">
        <v>3</v>
      </c>
      <c r="B4" s="5" t="s">
        <v>13</v>
      </c>
    </row>
    <row r="5" spans="1:2" x14ac:dyDescent="0.25">
      <c r="A5" s="4">
        <v>4</v>
      </c>
      <c r="B5" s="5" t="s">
        <v>14</v>
      </c>
    </row>
    <row r="6" spans="1:2" x14ac:dyDescent="0.25">
      <c r="A6" s="4">
        <v>5</v>
      </c>
      <c r="B6" s="5" t="s">
        <v>15</v>
      </c>
    </row>
    <row r="7" spans="1:2" x14ac:dyDescent="0.25">
      <c r="A7" s="4">
        <v>6</v>
      </c>
      <c r="B7" s="5" t="s">
        <v>16</v>
      </c>
    </row>
    <row r="8" spans="1:2" x14ac:dyDescent="0.25">
      <c r="A8" s="4">
        <v>7</v>
      </c>
      <c r="B8" s="5" t="s">
        <v>17</v>
      </c>
    </row>
    <row r="9" spans="1:2" x14ac:dyDescent="0.25">
      <c r="A9" s="4">
        <v>8</v>
      </c>
      <c r="B9" s="5" t="s">
        <v>18</v>
      </c>
    </row>
    <row r="10" spans="1:2" x14ac:dyDescent="0.25">
      <c r="A10" s="4">
        <v>9</v>
      </c>
      <c r="B10" s="5" t="s">
        <v>19</v>
      </c>
    </row>
    <row r="11" spans="1:2" x14ac:dyDescent="0.25">
      <c r="A11" s="4">
        <v>10</v>
      </c>
      <c r="B11" s="5" t="s">
        <v>20</v>
      </c>
    </row>
    <row r="12" spans="1:2" x14ac:dyDescent="0.25">
      <c r="A12" s="4">
        <v>11</v>
      </c>
      <c r="B12" s="5" t="s">
        <v>21</v>
      </c>
    </row>
    <row r="13" spans="1:2" x14ac:dyDescent="0.25">
      <c r="A13" s="4">
        <v>12</v>
      </c>
      <c r="B13" s="5" t="s">
        <v>22</v>
      </c>
    </row>
    <row r="14" spans="1:2" x14ac:dyDescent="0.25">
      <c r="A14" s="4">
        <v>13</v>
      </c>
      <c r="B14" s="5" t="s">
        <v>23</v>
      </c>
    </row>
    <row r="15" spans="1:2" x14ac:dyDescent="0.25">
      <c r="A15" s="4">
        <v>14</v>
      </c>
      <c r="B15" s="5" t="s">
        <v>24</v>
      </c>
    </row>
    <row r="16" spans="1:2" x14ac:dyDescent="0.25">
      <c r="A16" s="4">
        <v>15</v>
      </c>
      <c r="B16" s="5" t="s">
        <v>25</v>
      </c>
    </row>
    <row r="17" spans="1:2" x14ac:dyDescent="0.25">
      <c r="A17" s="4">
        <v>16</v>
      </c>
      <c r="B17" s="5" t="s">
        <v>26</v>
      </c>
    </row>
    <row r="18" spans="1:2" x14ac:dyDescent="0.25">
      <c r="A18" s="4">
        <v>17</v>
      </c>
      <c r="B18" s="5" t="s">
        <v>24</v>
      </c>
    </row>
    <row r="19" spans="1:2" x14ac:dyDescent="0.25">
      <c r="A19" s="4">
        <v>18</v>
      </c>
      <c r="B19" s="5" t="s">
        <v>24</v>
      </c>
    </row>
    <row r="20" spans="1:2" x14ac:dyDescent="0.25">
      <c r="A20" s="4">
        <v>19</v>
      </c>
      <c r="B20" s="5" t="s">
        <v>27</v>
      </c>
    </row>
    <row r="21" spans="1:2" x14ac:dyDescent="0.25">
      <c r="A21" s="4">
        <v>20</v>
      </c>
      <c r="B21" s="5" t="s">
        <v>28</v>
      </c>
    </row>
    <row r="22" spans="1:2" x14ac:dyDescent="0.25">
      <c r="A22" s="4">
        <v>21</v>
      </c>
      <c r="B22" s="5" t="s">
        <v>29</v>
      </c>
    </row>
    <row r="23" spans="1:2" x14ac:dyDescent="0.25">
      <c r="A23" s="4">
        <v>22</v>
      </c>
      <c r="B23" s="5" t="s">
        <v>30</v>
      </c>
    </row>
    <row r="24" spans="1:2" x14ac:dyDescent="0.25">
      <c r="A24" s="4">
        <v>23</v>
      </c>
      <c r="B24" s="5" t="s">
        <v>31</v>
      </c>
    </row>
    <row r="25" spans="1:2" x14ac:dyDescent="0.25">
      <c r="A25" s="4">
        <v>24</v>
      </c>
      <c r="B25" s="5" t="s">
        <v>32</v>
      </c>
    </row>
    <row r="26" spans="1:2" x14ac:dyDescent="0.25">
      <c r="A26" s="4">
        <v>25</v>
      </c>
      <c r="B26" s="5" t="s">
        <v>24</v>
      </c>
    </row>
    <row r="27" spans="1:2" x14ac:dyDescent="0.25">
      <c r="A27" s="4">
        <v>26</v>
      </c>
      <c r="B27" s="5" t="s">
        <v>26</v>
      </c>
    </row>
    <row r="28" spans="1:2" x14ac:dyDescent="0.25">
      <c r="A28" s="4">
        <v>27</v>
      </c>
      <c r="B28" s="5" t="s">
        <v>33</v>
      </c>
    </row>
    <row r="29" spans="1:2" x14ac:dyDescent="0.25">
      <c r="A29" s="4">
        <v>28</v>
      </c>
      <c r="B29" s="5" t="s">
        <v>24</v>
      </c>
    </row>
    <row r="30" spans="1:2" x14ac:dyDescent="0.25">
      <c r="A30" s="4">
        <v>29</v>
      </c>
      <c r="B30" s="5" t="s">
        <v>34</v>
      </c>
    </row>
    <row r="31" spans="1:2" x14ac:dyDescent="0.25">
      <c r="A31" s="4">
        <v>30</v>
      </c>
      <c r="B31" s="5" t="s">
        <v>26</v>
      </c>
    </row>
    <row r="32" spans="1:2" x14ac:dyDescent="0.25">
      <c r="A32" s="4">
        <v>31</v>
      </c>
      <c r="B32" s="5" t="s">
        <v>34</v>
      </c>
    </row>
    <row r="33" spans="1:2" x14ac:dyDescent="0.25">
      <c r="A33" s="4">
        <v>32</v>
      </c>
      <c r="B33" s="5" t="s">
        <v>35</v>
      </c>
    </row>
    <row r="34" spans="1:2" x14ac:dyDescent="0.25">
      <c r="A34" s="4">
        <v>33</v>
      </c>
      <c r="B34" s="5" t="s">
        <v>36</v>
      </c>
    </row>
    <row r="35" spans="1:2" x14ac:dyDescent="0.25">
      <c r="A35" s="4">
        <v>34</v>
      </c>
      <c r="B35" s="5" t="s">
        <v>37</v>
      </c>
    </row>
    <row r="36" spans="1:2" x14ac:dyDescent="0.25">
      <c r="A36" s="4">
        <v>35</v>
      </c>
      <c r="B36" s="5" t="s">
        <v>38</v>
      </c>
    </row>
    <row r="37" spans="1:2" x14ac:dyDescent="0.25">
      <c r="A37" s="4">
        <v>36</v>
      </c>
      <c r="B37" s="5" t="s">
        <v>33</v>
      </c>
    </row>
    <row r="38" spans="1:2" x14ac:dyDescent="0.25">
      <c r="A38" s="4">
        <v>37</v>
      </c>
      <c r="B38" s="5" t="s">
        <v>39</v>
      </c>
    </row>
    <row r="39" spans="1:2" x14ac:dyDescent="0.25">
      <c r="A39" s="4">
        <v>38</v>
      </c>
      <c r="B39" s="5" t="s">
        <v>40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F670D0462C3EF4DAF7B902495556D5D" ma:contentTypeVersion="13" ma:contentTypeDescription="Create a new document." ma:contentTypeScope="" ma:versionID="5268546858c5506707d561a1819c12e5">
  <xsd:schema xmlns:xsd="http://www.w3.org/2001/XMLSchema" xmlns:xs="http://www.w3.org/2001/XMLSchema" xmlns:p="http://schemas.microsoft.com/office/2006/metadata/properties" xmlns:ns2="aef47bd2-e8aa-4572-b966-aae96224c157" xmlns:ns3="784184b1-eb58-47dd-af08-be965181d279" targetNamespace="http://schemas.microsoft.com/office/2006/metadata/properties" ma:root="true" ma:fieldsID="ee191f34f641f02cd200023e6524ef80" ns2:_="" ns3:_="">
    <xsd:import namespace="aef47bd2-e8aa-4572-b966-aae96224c157"/>
    <xsd:import namespace="784184b1-eb58-47dd-af08-be965181d27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f47bd2-e8aa-4572-b966-aae96224c15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04c06bb8-ac3b-4716-9d94-d15cb852bfb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4184b1-eb58-47dd-af08-be965181d279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1ce1d01e-61b3-42c0-8a23-708c372f568c}" ma:internalName="TaxCatchAll" ma:showField="CatchAllData" ma:web="784184b1-eb58-47dd-af08-be965181d27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EDB4833-E97A-486C-A2A5-8EEB4C2C909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812E10A-6944-406F-8A99-45CC6D0779F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f47bd2-e8aa-4572-b966-aae96224c157"/>
    <ds:schemaRef ds:uri="784184b1-eb58-47dd-af08-be965181d2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ItemsIntendedForCS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Leah Vinluan</dc:creator>
  <cp:lastModifiedBy>Johnley Teves</cp:lastModifiedBy>
  <cp:lastPrinted>2022-08-19T05:15:28Z</cp:lastPrinted>
  <dcterms:created xsi:type="dcterms:W3CDTF">2022-08-19T04:56:17Z</dcterms:created>
  <dcterms:modified xsi:type="dcterms:W3CDTF">2022-09-22T06:46:23Z</dcterms:modified>
</cp:coreProperties>
</file>